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12" activeTab="0"/>
  </bookViews>
  <sheets>
    <sheet name="14 premiers jours" sheetId="1" r:id="rId1"/>
  </sheets>
  <definedNames>
    <definedName name="_xlnm.Print_Area" localSheetId="0">'14 premiers jours'!$B$1:$N$31</definedName>
  </definedNames>
  <calcPr fullCalcOnLoad="1"/>
</workbook>
</file>

<file path=xl/sharedStrings.xml><?xml version="1.0" encoding="utf-8"?>
<sst xmlns="http://schemas.openxmlformats.org/spreadsheetml/2006/main" count="46" uniqueCount="41">
  <si>
    <t>CALCUL DES 14 PREMIERS JOURS</t>
  </si>
  <si>
    <t>q</t>
  </si>
  <si>
    <t>Jour</t>
  </si>
  <si>
    <t>Date</t>
  </si>
  <si>
    <t>LÉSION PROFESSIONNELLE</t>
  </si>
  <si>
    <t>Nom de l'employé(e) :</t>
  </si>
  <si>
    <t>Numéro d'assurance sociale :</t>
  </si>
  <si>
    <t>Date de l'événement :</t>
  </si>
  <si>
    <t>Type d'emploi occupé au moment de l'événement :</t>
  </si>
  <si>
    <t>Administration / direction</t>
  </si>
  <si>
    <t>Dernier
jour
travaillé</t>
  </si>
  <si>
    <t>L'employeur doit payer à l'employé(e) son salaire normal pour cette journée.</t>
  </si>
  <si>
    <t>mm</t>
  </si>
  <si>
    <t>jj</t>
  </si>
  <si>
    <t>aaaa</t>
  </si>
  <si>
    <t>Salaire horaire :</t>
  </si>
  <si>
    <t>impôt fédéral</t>
  </si>
  <si>
    <t>impôt provincial</t>
  </si>
  <si>
    <t>assurance-emploi</t>
  </si>
  <si>
    <t>Nombre de jours perdus :</t>
  </si>
  <si>
    <t>Oui</t>
  </si>
  <si>
    <t>Non</t>
  </si>
  <si>
    <t>Montant</t>
  </si>
  <si>
    <t>Horaire de travail prévu</t>
  </si>
  <si>
    <t>Total :</t>
  </si>
  <si>
    <t>Assurance parentale</t>
  </si>
  <si>
    <t>Régie des rentes</t>
  </si>
  <si>
    <t>Salaire brut / 2 semaines :</t>
  </si>
  <si>
    <t>Salaire journalier (90 % du salaire net/nbre de jours travaillés) :</t>
  </si>
  <si>
    <t>Salaire net X 90 % :</t>
  </si>
  <si>
    <t>Autres : ____________________</t>
  </si>
  <si>
    <t>Responsable alimentation</t>
  </si>
  <si>
    <t>Aide à l'alimentation</t>
  </si>
  <si>
    <t>Afin de calculer le salaire net, il faut déduire  du salaire brut, les déductions suivantes :</t>
  </si>
  <si>
    <r>
      <t>N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 d'heures/ 2 semaine :</t>
    </r>
  </si>
  <si>
    <t>Paiement pour les 14 premiers jours 
 (salaire journalier X nombre de jours perdus) :</t>
  </si>
  <si>
    <t>Note importante - Pour l'année 2018, le salaire maximum assurable  est de 74 000 $ par année soit 1 419,26 $ / semaine ou 2 838,20 $ / période de paie.</t>
  </si>
  <si>
    <t>Salaire hebdomadaire net:</t>
  </si>
  <si>
    <t xml:space="preserve">Calcul du salaire hebdomadaire brut </t>
  </si>
  <si>
    <t>Entretien ménager</t>
  </si>
  <si>
    <t>Concierge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</si>
</sst>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C0C]d\ mmmm\,\ yyyy"/>
    <numFmt numFmtId="173" formatCode="yyyy/mm/dd;@"/>
    <numFmt numFmtId="174" formatCode="#,##0.00\ [$$-C0C]_-"/>
    <numFmt numFmtId="175" formatCode="#,##0.00\ [$$-C0C]"/>
    <numFmt numFmtId="176" formatCode="mmm/yyyy"/>
  </numFmts>
  <fonts count="51">
    <font>
      <sz val="10"/>
      <name val="Antique Olv (W1)"/>
      <family val="0"/>
    </font>
    <font>
      <b/>
      <sz val="10"/>
      <name val="Antique Olv (W1)"/>
      <family val="0"/>
    </font>
    <font>
      <i/>
      <sz val="10"/>
      <name val="Antique Olv (W1)"/>
      <family val="0"/>
    </font>
    <font>
      <b/>
      <i/>
      <sz val="10"/>
      <name val="Antique Olv (W1)"/>
      <family val="0"/>
    </font>
    <font>
      <sz val="16"/>
      <name val="Wingdings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ntique Olv (W1)"/>
      <family val="0"/>
    </font>
    <font>
      <u val="single"/>
      <sz val="10"/>
      <color indexed="36"/>
      <name val="Antique Olv (W1)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174" fontId="29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74" fontId="29" fillId="0" borderId="15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174" fontId="31" fillId="0" borderId="17" xfId="0" applyNumberFormat="1" applyFont="1" applyFill="1" applyBorder="1" applyAlignment="1">
      <alignment horizontal="center"/>
    </xf>
    <xf numFmtId="174" fontId="29" fillId="0" borderId="18" xfId="0" applyNumberFormat="1" applyFont="1" applyFill="1" applyBorder="1" applyAlignment="1">
      <alignment horizontal="center"/>
    </xf>
    <xf numFmtId="174" fontId="11" fillId="0" borderId="19" xfId="0" applyNumberFormat="1" applyFont="1" applyFill="1" applyBorder="1" applyAlignment="1">
      <alignment horizontal="center"/>
    </xf>
    <xf numFmtId="174" fontId="11" fillId="0" borderId="20" xfId="0" applyNumberFormat="1" applyFont="1" applyFill="1" applyBorder="1" applyAlignment="1">
      <alignment horizontal="center"/>
    </xf>
    <xf numFmtId="174" fontId="11" fillId="0" borderId="21" xfId="0" applyNumberFormat="1" applyFont="1" applyFill="1" applyBorder="1" applyAlignment="1">
      <alignment horizontal="center"/>
    </xf>
    <xf numFmtId="174" fontId="31" fillId="0" borderId="22" xfId="0" applyNumberFormat="1" applyFont="1" applyFill="1" applyBorder="1" applyAlignment="1">
      <alignment horizontal="center"/>
    </xf>
    <xf numFmtId="174" fontId="31" fillId="0" borderId="21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0" fontId="31" fillId="6" borderId="24" xfId="0" applyFont="1" applyFill="1" applyBorder="1" applyAlignment="1">
      <alignment horizontal="centerContinuous"/>
    </xf>
    <xf numFmtId="0" fontId="31" fillId="6" borderId="25" xfId="0" applyFont="1" applyFill="1" applyBorder="1" applyAlignment="1">
      <alignment horizontal="centerContinuous"/>
    </xf>
    <xf numFmtId="0" fontId="31" fillId="6" borderId="26" xfId="0" applyFont="1" applyFill="1" applyBorder="1" applyAlignment="1">
      <alignment/>
    </xf>
    <xf numFmtId="0" fontId="31" fillId="6" borderId="27" xfId="0" applyFont="1" applyFill="1" applyBorder="1" applyAlignment="1">
      <alignment horizontal="center"/>
    </xf>
    <xf numFmtId="0" fontId="31" fillId="6" borderId="28" xfId="0" applyFont="1" applyFill="1" applyBorder="1" applyAlignment="1">
      <alignment horizontal="center"/>
    </xf>
    <xf numFmtId="0" fontId="31" fillId="6" borderId="29" xfId="0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174" fontId="33" fillId="0" borderId="30" xfId="0" applyNumberFormat="1" applyFont="1" applyFill="1" applyBorder="1" applyAlignment="1">
      <alignment horizontal="center"/>
    </xf>
    <xf numFmtId="174" fontId="33" fillId="0" borderId="31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left" wrapText="1"/>
    </xf>
    <xf numFmtId="0" fontId="29" fillId="0" borderId="33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0" borderId="34" xfId="0" applyFont="1" applyFill="1" applyBorder="1" applyAlignment="1">
      <alignment horizontal="left"/>
    </xf>
    <xf numFmtId="14" fontId="29" fillId="0" borderId="35" xfId="0" applyNumberFormat="1" applyFont="1" applyFill="1" applyBorder="1" applyAlignment="1">
      <alignment horizontal="center" vertical="center"/>
    </xf>
    <xf numFmtId="14" fontId="29" fillId="0" borderId="28" xfId="0" applyNumberFormat="1" applyFont="1" applyFill="1" applyBorder="1" applyAlignment="1">
      <alignment horizontal="center" vertical="center"/>
    </xf>
    <xf numFmtId="14" fontId="29" fillId="0" borderId="36" xfId="0" applyNumberFormat="1" applyFont="1" applyFill="1" applyBorder="1" applyAlignment="1">
      <alignment horizontal="center" vertical="center"/>
    </xf>
    <xf numFmtId="14" fontId="29" fillId="0" borderId="33" xfId="0" applyNumberFormat="1" applyFont="1" applyFill="1" applyBorder="1" applyAlignment="1">
      <alignment horizontal="center" vertical="center"/>
    </xf>
    <xf numFmtId="14" fontId="29" fillId="0" borderId="37" xfId="0" applyNumberFormat="1" applyFont="1" applyFill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/>
    </xf>
    <xf numFmtId="49" fontId="29" fillId="0" borderId="39" xfId="0" applyNumberFormat="1" applyFont="1" applyFill="1" applyBorder="1" applyAlignment="1">
      <alignment horizontal="center"/>
    </xf>
    <xf numFmtId="0" fontId="31" fillId="6" borderId="40" xfId="0" applyFont="1" applyFill="1" applyBorder="1" applyAlignment="1">
      <alignment horizontal="center"/>
    </xf>
    <xf numFmtId="0" fontId="31" fillId="6" borderId="24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wrapText="1"/>
    </xf>
    <xf numFmtId="0" fontId="32" fillId="6" borderId="0" xfId="0" applyFont="1" applyFill="1" applyBorder="1" applyAlignment="1">
      <alignment horizontal="center" wrapText="1"/>
    </xf>
    <xf numFmtId="0" fontId="32" fillId="6" borderId="43" xfId="0" applyFont="1" applyFill="1" applyBorder="1" applyAlignment="1">
      <alignment horizontal="center" wrapText="1"/>
    </xf>
    <xf numFmtId="0" fontId="32" fillId="6" borderId="44" xfId="0" applyFont="1" applyFill="1" applyBorder="1" applyAlignment="1">
      <alignment horizontal="center" wrapText="1"/>
    </xf>
    <xf numFmtId="0" fontId="32" fillId="6" borderId="10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/>
    </xf>
    <xf numFmtId="0" fontId="32" fillId="0" borderId="45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/>
    </xf>
    <xf numFmtId="0" fontId="32" fillId="0" borderId="47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wrapText="1"/>
    </xf>
    <xf numFmtId="0" fontId="29" fillId="0" borderId="49" xfId="0" applyFont="1" applyFill="1" applyBorder="1" applyAlignment="1">
      <alignment horizontal="center" wrapText="1"/>
    </xf>
    <xf numFmtId="0" fontId="29" fillId="0" borderId="5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1" fillId="0" borderId="51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49" fontId="29" fillId="0" borderId="29" xfId="0" applyNumberFormat="1" applyFont="1" applyFill="1" applyBorder="1" applyAlignment="1">
      <alignment horizontal="center"/>
    </xf>
    <xf numFmtId="49" fontId="29" fillId="0" borderId="53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/>
    </xf>
    <xf numFmtId="0" fontId="11" fillId="0" borderId="57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zoomScale="90" zoomScaleNormal="90" zoomScalePageLayoutView="0" workbookViewId="0" topLeftCell="A1">
      <selection activeCell="R9" sqref="R9"/>
    </sheetView>
  </sheetViews>
  <sheetFormatPr defaultColWidth="12.00390625" defaultRowHeight="12.75"/>
  <cols>
    <col min="1" max="1" width="12.00390625" style="1" customWidth="1"/>
    <col min="2" max="2" width="10.25390625" style="1" customWidth="1"/>
    <col min="3" max="5" width="5.75390625" style="1" customWidth="1"/>
    <col min="6" max="6" width="7.50390625" style="1" customWidth="1"/>
    <col min="7" max="7" width="7.25390625" style="1" customWidth="1"/>
    <col min="8" max="8" width="14.50390625" style="1" customWidth="1"/>
    <col min="9" max="9" width="6.25390625" style="1" customWidth="1"/>
    <col min="10" max="10" width="14.50390625" style="1" customWidth="1"/>
    <col min="11" max="11" width="6.50390625" style="1" customWidth="1"/>
    <col min="12" max="12" width="12.00390625" style="1" customWidth="1"/>
    <col min="13" max="13" width="10.50390625" style="1" customWidth="1"/>
    <col min="14" max="14" width="12.50390625" style="1" customWidth="1"/>
    <col min="15" max="16384" width="12.00390625" style="1" customWidth="1"/>
  </cols>
  <sheetData>
    <row r="1" spans="2:14" ht="19.5" customHeight="1">
      <c r="B1" s="5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2.5" customHeight="1"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75" customHeight="1"/>
    <row r="4" spans="4:14" ht="24" customHeight="1">
      <c r="D4" s="2" t="s">
        <v>5</v>
      </c>
      <c r="H4" s="11"/>
      <c r="I4" s="11"/>
      <c r="J4" s="11"/>
      <c r="K4" s="11"/>
      <c r="L4" s="11"/>
      <c r="M4" s="11"/>
      <c r="N4" s="11"/>
    </row>
    <row r="5" spans="4:14" ht="24" customHeight="1">
      <c r="D5" s="2" t="s">
        <v>6</v>
      </c>
      <c r="H5" s="11"/>
      <c r="I5" s="11"/>
      <c r="J5" s="11"/>
      <c r="K5" s="11"/>
      <c r="L5" s="11"/>
      <c r="M5" s="11"/>
      <c r="N5" s="11"/>
    </row>
    <row r="6" spans="4:14" ht="24" customHeight="1">
      <c r="D6" s="2" t="s">
        <v>7</v>
      </c>
      <c r="H6" s="11"/>
      <c r="I6" s="11"/>
      <c r="J6" s="11"/>
      <c r="K6" s="11"/>
      <c r="L6" s="11"/>
      <c r="M6" s="11"/>
      <c r="N6" s="11"/>
    </row>
    <row r="7" spans="2:13" ht="21" customHeight="1">
      <c r="B7" s="72" t="s">
        <v>8</v>
      </c>
      <c r="C7" s="72"/>
      <c r="D7" s="72"/>
      <c r="E7" s="72"/>
      <c r="F7" s="72"/>
      <c r="G7" s="72"/>
      <c r="H7" s="72"/>
      <c r="J7" s="2" t="s">
        <v>9</v>
      </c>
      <c r="M7" s="12" t="s">
        <v>1</v>
      </c>
    </row>
    <row r="8" spans="2:13" ht="21" customHeight="1">
      <c r="B8" s="2"/>
      <c r="J8" s="2" t="s">
        <v>39</v>
      </c>
      <c r="K8" s="9"/>
      <c r="L8" s="10"/>
      <c r="M8" s="12" t="s">
        <v>1</v>
      </c>
    </row>
    <row r="9" spans="2:13" ht="21" customHeight="1">
      <c r="B9" s="2"/>
      <c r="J9" s="2" t="s">
        <v>40</v>
      </c>
      <c r="K9" s="9"/>
      <c r="L9" s="10"/>
      <c r="M9" s="12" t="s">
        <v>1</v>
      </c>
    </row>
    <row r="10" spans="10:13" ht="21" customHeight="1">
      <c r="J10" s="8" t="s">
        <v>31</v>
      </c>
      <c r="M10" s="12" t="s">
        <v>1</v>
      </c>
    </row>
    <row r="11" spans="10:13" ht="21" customHeight="1">
      <c r="J11" s="2" t="s">
        <v>32</v>
      </c>
      <c r="M11" s="12" t="s">
        <v>1</v>
      </c>
    </row>
    <row r="12" spans="10:13" ht="21" customHeight="1">
      <c r="J12" s="2" t="s">
        <v>30</v>
      </c>
      <c r="M12" s="12" t="s">
        <v>1</v>
      </c>
    </row>
    <row r="13" ht="39.75" customHeight="1" thickBot="1"/>
    <row r="14" spans="2:14" ht="16.5" customHeight="1">
      <c r="B14" s="29" t="s">
        <v>2</v>
      </c>
      <c r="C14" s="30" t="s">
        <v>3</v>
      </c>
      <c r="D14" s="30"/>
      <c r="E14" s="31"/>
      <c r="F14" s="50" t="s">
        <v>23</v>
      </c>
      <c r="G14" s="51"/>
      <c r="H14" s="52"/>
      <c r="J14" s="79" t="s">
        <v>38</v>
      </c>
      <c r="K14" s="51"/>
      <c r="L14" s="51"/>
      <c r="M14" s="51"/>
      <c r="N14" s="52"/>
    </row>
    <row r="15" spans="2:15" ht="15.75" thickBot="1">
      <c r="B15" s="32"/>
      <c r="C15" s="33" t="s">
        <v>14</v>
      </c>
      <c r="D15" s="33" t="s">
        <v>12</v>
      </c>
      <c r="E15" s="33" t="s">
        <v>13</v>
      </c>
      <c r="F15" s="34" t="s">
        <v>20</v>
      </c>
      <c r="G15" s="35" t="s">
        <v>21</v>
      </c>
      <c r="H15" s="36" t="s">
        <v>22</v>
      </c>
      <c r="J15" s="63" t="s">
        <v>36</v>
      </c>
      <c r="K15" s="64"/>
      <c r="L15" s="64"/>
      <c r="M15" s="64"/>
      <c r="N15" s="65"/>
      <c r="O15" s="7"/>
    </row>
    <row r="16" spans="2:14" ht="47.25" customHeight="1" thickBot="1">
      <c r="B16" s="13" t="s">
        <v>10</v>
      </c>
      <c r="C16" s="45"/>
      <c r="D16" s="46"/>
      <c r="E16" s="47"/>
      <c r="F16" s="53" t="s">
        <v>11</v>
      </c>
      <c r="G16" s="54"/>
      <c r="H16" s="55"/>
      <c r="J16" s="66"/>
      <c r="K16" s="67"/>
      <c r="L16" s="67"/>
      <c r="M16" s="67"/>
      <c r="N16" s="68"/>
    </row>
    <row r="17" spans="2:14" ht="20.25" customHeight="1">
      <c r="B17" s="14">
        <v>1</v>
      </c>
      <c r="C17" s="43"/>
      <c r="D17" s="43"/>
      <c r="E17" s="43"/>
      <c r="F17" s="48"/>
      <c r="G17" s="49"/>
      <c r="H17" s="15">
        <f aca="true" t="shared" si="0" ref="H17:H30">IF(F17=F$15,N$29,0)</f>
        <v>0</v>
      </c>
      <c r="J17" s="83" t="s">
        <v>15</v>
      </c>
      <c r="K17" s="84"/>
      <c r="L17" s="84"/>
      <c r="M17" s="85"/>
      <c r="N17" s="22"/>
    </row>
    <row r="18" spans="2:14" ht="20.25" customHeight="1" thickBot="1">
      <c r="B18" s="14">
        <v>2</v>
      </c>
      <c r="C18" s="43"/>
      <c r="D18" s="43"/>
      <c r="E18" s="43"/>
      <c r="F18" s="48"/>
      <c r="G18" s="49"/>
      <c r="H18" s="15">
        <f t="shared" si="0"/>
        <v>0</v>
      </c>
      <c r="J18" s="80" t="s">
        <v>34</v>
      </c>
      <c r="K18" s="81"/>
      <c r="L18" s="81"/>
      <c r="M18" s="82"/>
      <c r="N18" s="28"/>
    </row>
    <row r="19" spans="2:14" ht="29.25" customHeight="1" thickBot="1">
      <c r="B19" s="14">
        <v>3</v>
      </c>
      <c r="C19" s="43"/>
      <c r="D19" s="43"/>
      <c r="E19" s="43"/>
      <c r="F19" s="48"/>
      <c r="G19" s="49"/>
      <c r="H19" s="15">
        <f t="shared" si="0"/>
        <v>0</v>
      </c>
      <c r="J19" s="69" t="s">
        <v>27</v>
      </c>
      <c r="K19" s="70"/>
      <c r="L19" s="70"/>
      <c r="M19" s="71"/>
      <c r="N19" s="21">
        <f>N17*N18</f>
        <v>0</v>
      </c>
    </row>
    <row r="20" spans="2:14" ht="20.25" customHeight="1">
      <c r="B20" s="14">
        <v>4</v>
      </c>
      <c r="C20" s="43"/>
      <c r="D20" s="43"/>
      <c r="E20" s="43"/>
      <c r="F20" s="48"/>
      <c r="G20" s="49"/>
      <c r="H20" s="15">
        <f t="shared" si="0"/>
        <v>0</v>
      </c>
      <c r="J20" s="56" t="s">
        <v>33</v>
      </c>
      <c r="K20" s="57"/>
      <c r="L20" s="57"/>
      <c r="M20" s="57"/>
      <c r="N20" s="58"/>
    </row>
    <row r="21" spans="2:14" ht="20.25" customHeight="1" thickBot="1">
      <c r="B21" s="14">
        <v>5</v>
      </c>
      <c r="C21" s="43"/>
      <c r="D21" s="43"/>
      <c r="E21" s="43"/>
      <c r="F21" s="48"/>
      <c r="G21" s="49"/>
      <c r="H21" s="15">
        <f t="shared" si="0"/>
        <v>0</v>
      </c>
      <c r="J21" s="59"/>
      <c r="K21" s="60"/>
      <c r="L21" s="60"/>
      <c r="M21" s="60"/>
      <c r="N21" s="58"/>
    </row>
    <row r="22" spans="2:14" ht="20.25" customHeight="1">
      <c r="B22" s="14">
        <v>6</v>
      </c>
      <c r="C22" s="43"/>
      <c r="D22" s="43"/>
      <c r="E22" s="43"/>
      <c r="F22" s="48"/>
      <c r="G22" s="49"/>
      <c r="H22" s="15">
        <f t="shared" si="0"/>
        <v>0</v>
      </c>
      <c r="J22" s="83" t="s">
        <v>16</v>
      </c>
      <c r="K22" s="84"/>
      <c r="L22" s="84"/>
      <c r="M22" s="84"/>
      <c r="N22" s="22"/>
    </row>
    <row r="23" spans="2:14" ht="20.25" customHeight="1">
      <c r="B23" s="14">
        <v>7</v>
      </c>
      <c r="C23" s="43"/>
      <c r="D23" s="43"/>
      <c r="E23" s="43"/>
      <c r="F23" s="48"/>
      <c r="G23" s="49"/>
      <c r="H23" s="15">
        <f t="shared" si="0"/>
        <v>0</v>
      </c>
      <c r="J23" s="83" t="s">
        <v>17</v>
      </c>
      <c r="K23" s="84"/>
      <c r="L23" s="84"/>
      <c r="M23" s="84"/>
      <c r="N23" s="23"/>
    </row>
    <row r="24" spans="2:14" ht="20.25" customHeight="1">
      <c r="B24" s="14">
        <v>8</v>
      </c>
      <c r="C24" s="43"/>
      <c r="D24" s="43"/>
      <c r="E24" s="43"/>
      <c r="F24" s="48"/>
      <c r="G24" s="49"/>
      <c r="H24" s="15">
        <f t="shared" si="0"/>
        <v>0</v>
      </c>
      <c r="J24" s="83" t="s">
        <v>18</v>
      </c>
      <c r="K24" s="84"/>
      <c r="L24" s="84"/>
      <c r="M24" s="84"/>
      <c r="N24" s="23"/>
    </row>
    <row r="25" spans="2:14" ht="20.25" customHeight="1">
      <c r="B25" s="14">
        <v>9</v>
      </c>
      <c r="C25" s="43"/>
      <c r="D25" s="43"/>
      <c r="E25" s="43"/>
      <c r="F25" s="48"/>
      <c r="G25" s="49"/>
      <c r="H25" s="15">
        <f t="shared" si="0"/>
        <v>0</v>
      </c>
      <c r="J25" s="83" t="s">
        <v>25</v>
      </c>
      <c r="K25" s="84"/>
      <c r="L25" s="84"/>
      <c r="M25" s="84"/>
      <c r="N25" s="24"/>
    </row>
    <row r="26" spans="2:14" ht="20.25" customHeight="1" thickBot="1">
      <c r="B26" s="14">
        <v>10</v>
      </c>
      <c r="C26" s="43"/>
      <c r="D26" s="43"/>
      <c r="E26" s="43"/>
      <c r="F26" s="48"/>
      <c r="G26" s="49"/>
      <c r="H26" s="15">
        <f t="shared" si="0"/>
        <v>0</v>
      </c>
      <c r="J26" s="61" t="s">
        <v>26</v>
      </c>
      <c r="K26" s="62"/>
      <c r="L26" s="62"/>
      <c r="M26" s="62"/>
      <c r="N26" s="24"/>
    </row>
    <row r="27" spans="2:14" ht="20.25" customHeight="1" thickBot="1">
      <c r="B27" s="14">
        <v>11</v>
      </c>
      <c r="C27" s="43"/>
      <c r="D27" s="43"/>
      <c r="E27" s="43"/>
      <c r="F27" s="48"/>
      <c r="G27" s="49"/>
      <c r="H27" s="15">
        <f t="shared" si="0"/>
        <v>0</v>
      </c>
      <c r="J27" s="77" t="s">
        <v>37</v>
      </c>
      <c r="K27" s="78"/>
      <c r="L27" s="78"/>
      <c r="M27" s="78"/>
      <c r="N27" s="21">
        <f>N19-N22-N23-N24-N25-N26</f>
        <v>0</v>
      </c>
    </row>
    <row r="28" spans="2:14" ht="20.25" customHeight="1">
      <c r="B28" s="14">
        <v>12</v>
      </c>
      <c r="C28" s="43"/>
      <c r="D28" s="43"/>
      <c r="E28" s="43"/>
      <c r="F28" s="48"/>
      <c r="G28" s="49"/>
      <c r="H28" s="15">
        <f t="shared" si="0"/>
        <v>0</v>
      </c>
      <c r="J28" s="86" t="s">
        <v>29</v>
      </c>
      <c r="K28" s="87"/>
      <c r="L28" s="87"/>
      <c r="M28" s="88"/>
      <c r="N28" s="25">
        <f>N27*90%</f>
        <v>0</v>
      </c>
    </row>
    <row r="29" spans="2:14" ht="28.5" customHeight="1">
      <c r="B29" s="14">
        <v>13</v>
      </c>
      <c r="C29" s="43"/>
      <c r="D29" s="43"/>
      <c r="E29" s="43"/>
      <c r="F29" s="48"/>
      <c r="G29" s="49"/>
      <c r="H29" s="15">
        <f t="shared" si="0"/>
        <v>0</v>
      </c>
      <c r="J29" s="73" t="s">
        <v>28</v>
      </c>
      <c r="K29" s="74"/>
      <c r="L29" s="74"/>
      <c r="M29" s="74"/>
      <c r="N29" s="26">
        <f>N28/10</f>
        <v>0</v>
      </c>
    </row>
    <row r="30" spans="2:14" ht="20.25" customHeight="1" thickBot="1">
      <c r="B30" s="16">
        <v>14</v>
      </c>
      <c r="C30" s="44"/>
      <c r="D30" s="44"/>
      <c r="E30" s="44"/>
      <c r="F30" s="75"/>
      <c r="G30" s="76"/>
      <c r="H30" s="17">
        <f t="shared" si="0"/>
        <v>0</v>
      </c>
      <c r="J30" s="80" t="s">
        <v>19</v>
      </c>
      <c r="K30" s="81"/>
      <c r="L30" s="81"/>
      <c r="M30" s="82"/>
      <c r="N30" s="27"/>
    </row>
    <row r="31" spans="2:14" ht="20.25" customHeight="1" thickBot="1">
      <c r="B31" s="18"/>
      <c r="C31" s="18"/>
      <c r="D31" s="18"/>
      <c r="E31" s="18"/>
      <c r="F31" s="18"/>
      <c r="G31" s="19" t="s">
        <v>24</v>
      </c>
      <c r="H31" s="20">
        <f>SUM(H17:H30)</f>
        <v>0</v>
      </c>
      <c r="J31" s="39" t="s">
        <v>35</v>
      </c>
      <c r="K31" s="40"/>
      <c r="L31" s="40"/>
      <c r="M31" s="40"/>
      <c r="N31" s="37">
        <f>N29*N30</f>
        <v>0</v>
      </c>
    </row>
    <row r="32" spans="8:14" ht="15" customHeight="1" thickBot="1">
      <c r="H32" s="6"/>
      <c r="J32" s="41"/>
      <c r="K32" s="42"/>
      <c r="L32" s="42"/>
      <c r="M32" s="42"/>
      <c r="N32" s="38"/>
    </row>
  </sheetData>
  <sheetProtection/>
  <mergeCells count="49">
    <mergeCell ref="J27:M27"/>
    <mergeCell ref="J14:N14"/>
    <mergeCell ref="J18:M18"/>
    <mergeCell ref="J17:M17"/>
    <mergeCell ref="J28:M28"/>
    <mergeCell ref="J30:M30"/>
    <mergeCell ref="J22:M22"/>
    <mergeCell ref="J23:M23"/>
    <mergeCell ref="J24:M24"/>
    <mergeCell ref="J25:M25"/>
    <mergeCell ref="J26:M26"/>
    <mergeCell ref="J15:N16"/>
    <mergeCell ref="J19:M19"/>
    <mergeCell ref="B7:H7"/>
    <mergeCell ref="J29:M29"/>
    <mergeCell ref="F30:G30"/>
    <mergeCell ref="F26:G26"/>
    <mergeCell ref="F27:G27"/>
    <mergeCell ref="F28:G28"/>
    <mergeCell ref="F29:G29"/>
    <mergeCell ref="F14:H14"/>
    <mergeCell ref="F16:H16"/>
    <mergeCell ref="F17:G17"/>
    <mergeCell ref="F24:G24"/>
    <mergeCell ref="J20:N21"/>
    <mergeCell ref="F25:G25"/>
    <mergeCell ref="F18:G18"/>
    <mergeCell ref="F19:G19"/>
    <mergeCell ref="F20:G20"/>
    <mergeCell ref="F21:G21"/>
    <mergeCell ref="F22:G22"/>
    <mergeCell ref="F23:G23"/>
    <mergeCell ref="C22:E22"/>
    <mergeCell ref="C23:E23"/>
    <mergeCell ref="C24:E24"/>
    <mergeCell ref="C17:E17"/>
    <mergeCell ref="C18:E18"/>
    <mergeCell ref="C19:E19"/>
    <mergeCell ref="C20:E20"/>
    <mergeCell ref="N31:N32"/>
    <mergeCell ref="J31:M32"/>
    <mergeCell ref="C29:E29"/>
    <mergeCell ref="C30:E30"/>
    <mergeCell ref="C16:E16"/>
    <mergeCell ref="C25:E25"/>
    <mergeCell ref="C26:E26"/>
    <mergeCell ref="C27:E27"/>
    <mergeCell ref="C28:E28"/>
    <mergeCell ref="C21:E21"/>
  </mergeCells>
  <printOptions horizontalCentered="1"/>
  <pageMargins left="0.25" right="0.25" top="0.89" bottom="0.984251968503937" header="0.2362204724409449" footer="0.5118110236220472"/>
  <pageSetup fitToHeight="1" fitToWidth="1" horizontalDpi="300" verticalDpi="3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APCHQ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Ginette Caisse</dc:creator>
  <cp:keywords/>
  <dc:description/>
  <cp:lastModifiedBy>Valerie Lapierre</cp:lastModifiedBy>
  <cp:lastPrinted>2016-11-25T14:47:57Z</cp:lastPrinted>
  <dcterms:created xsi:type="dcterms:W3CDTF">1998-04-02T14:06:30Z</dcterms:created>
  <dcterms:modified xsi:type="dcterms:W3CDTF">2018-02-22T20:22:00Z</dcterms:modified>
  <cp:category/>
  <cp:version/>
  <cp:contentType/>
  <cp:contentStatus/>
</cp:coreProperties>
</file>